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52" windowHeight="8700" tabRatio="859" activeTab="0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Zyski,wyniki i koszty" sheetId="5" r:id="rId5"/>
    <sheet name="Arkusz2" sheetId="6" state="hidden" r:id="rId6"/>
  </sheets>
  <definedNames/>
  <calcPr fullCalcOnLoad="1"/>
</workbook>
</file>

<file path=xl/sharedStrings.xml><?xml version="1.0" encoding="utf-8"?>
<sst xmlns="http://schemas.openxmlformats.org/spreadsheetml/2006/main" count="87" uniqueCount="38">
  <si>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</si>
  <si>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</si>
  <si>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</si>
  <si>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</si>
  <si>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</si>
  <si>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</si>
  <si>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</si>
  <si>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</si>
  <si>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</si>
  <si>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</si>
  <si>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</si>
  <si>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</si>
  <si>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</si>
  <si>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</si>
  <si>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</si>
  <si>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</si>
  <si>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</si>
  <si>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</si>
  <si>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</si>
  <si>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</si>
  <si>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</si>
  <si>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</si>
  <si>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</si>
  <si>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</si>
  <si>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</si>
  <si>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</si>
  <si>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</si>
  <si>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</si>
  <si>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</si>
  <si>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</si>
  <si>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</si>
  <si>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</si>
  <si>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</si>
  <si>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</si>
  <si>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</si>
  <si>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</si>
  <si>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2013 (tys. zł)</t>
  </si>
  <si>
    <t>2014 (tys.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</si>
</sst>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1" sqref="C11:C16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13139310.32528</v>
      </c>
      <c r="C2" s="1">
        <v>10623169.30146</v>
      </c>
      <c r="D2" s="21">
        <f aca="true" t="shared" si="0" ref="D2:D8">(C2-B2)/B2</f>
        <v>-0.19149719136924187</v>
      </c>
      <c r="F2" s="1"/>
      <c r="G2" s="1"/>
      <c r="H2" s="1"/>
      <c r="I2" s="1"/>
    </row>
    <row r="3" spans="1:9" ht="12.75">
      <c r="A3" t="s">
        <v>30</v>
      </c>
      <c r="B3" s="1">
        <v>113458.26707</v>
      </c>
      <c r="C3" s="1">
        <v>114609.05053</v>
      </c>
      <c r="D3" s="21">
        <f t="shared" si="0"/>
        <v>0.010142790734587865</v>
      </c>
      <c r="F3" s="1"/>
      <c r="G3" s="1"/>
      <c r="H3" s="1"/>
      <c r="I3" s="1"/>
    </row>
    <row r="4" spans="1:9" ht="26.25">
      <c r="A4" s="8" t="s">
        <v>31</v>
      </c>
      <c r="B4" s="1">
        <v>13051940.4608</v>
      </c>
      <c r="C4" s="1">
        <v>12599776.92795</v>
      </c>
      <c r="D4" s="21">
        <f t="shared" si="0"/>
        <v>-0.034643395302638734</v>
      </c>
      <c r="F4" s="1"/>
      <c r="G4" s="1"/>
      <c r="H4" s="1"/>
      <c r="I4" s="1"/>
    </row>
    <row r="5" spans="1:9" ht="12.75">
      <c r="A5" t="s">
        <v>32</v>
      </c>
      <c r="B5" s="1">
        <v>106980.63325</v>
      </c>
      <c r="C5" s="1">
        <v>113705.41812</v>
      </c>
      <c r="D5" s="21">
        <f t="shared" si="0"/>
        <v>0.06285983421209561</v>
      </c>
      <c r="F5" s="1"/>
      <c r="G5" s="1"/>
      <c r="H5" s="1"/>
      <c r="I5" s="1"/>
    </row>
    <row r="6" spans="1:9" ht="12.75">
      <c r="A6" t="s">
        <v>33</v>
      </c>
      <c r="B6" s="1">
        <v>4829282.68249</v>
      </c>
      <c r="C6" s="1">
        <v>5195735.05542</v>
      </c>
      <c r="D6" s="21">
        <f t="shared" si="0"/>
        <v>0.07588132586619595</v>
      </c>
      <c r="F6" s="1"/>
      <c r="G6" s="1"/>
      <c r="H6" s="1"/>
      <c r="I6" s="1"/>
    </row>
    <row r="7" spans="1:9" ht="12.75">
      <c r="A7" t="s">
        <v>35</v>
      </c>
      <c r="B7" s="1">
        <v>23099.70719</v>
      </c>
      <c r="C7" s="1">
        <v>20410.01683</v>
      </c>
      <c r="D7" s="21">
        <f t="shared" si="0"/>
        <v>-0.11643828806472419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31264072.07608</v>
      </c>
      <c r="C8" s="6">
        <f>SUM(C2:C7)</f>
        <v>28667405.770310003</v>
      </c>
      <c r="D8" s="7">
        <f t="shared" si="0"/>
        <v>-0.08305592116890917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3:9" ht="12.75">
      <c r="C11" s="1"/>
      <c r="D11" s="7"/>
      <c r="E11" s="1"/>
      <c r="G11" s="1"/>
      <c r="I11" s="1"/>
    </row>
    <row r="12" spans="2:8" ht="12.75">
      <c r="B12" s="1"/>
      <c r="C12" s="10"/>
      <c r="D12" s="7"/>
      <c r="F12" s="22"/>
      <c r="H12" s="1"/>
    </row>
    <row r="13" spans="2:8" ht="12.75">
      <c r="B13" s="1"/>
      <c r="C13" s="10"/>
      <c r="D13" s="7"/>
      <c r="F13" s="1"/>
      <c r="H13" s="1"/>
    </row>
    <row r="14" spans="2:8" ht="12.75">
      <c r="B14" s="1"/>
      <c r="C14" s="10"/>
      <c r="D14" s="7"/>
      <c r="F14" s="1"/>
      <c r="H14" s="1"/>
    </row>
    <row r="15" spans="2:8" ht="12.75">
      <c r="B15" s="1"/>
      <c r="C15" s="10"/>
      <c r="D15" s="7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36</v>
      </c>
      <c r="C1" s="2" t="s">
        <v>37</v>
      </c>
      <c r="D1" s="3" t="s">
        <v>11</v>
      </c>
      <c r="F1" s="19"/>
      <c r="G1" s="19"/>
      <c r="H1" s="20"/>
      <c r="I1" s="20"/>
    </row>
    <row r="2" spans="1:9" ht="12.75">
      <c r="A2" s="8" t="s">
        <v>19</v>
      </c>
      <c r="B2" s="1">
        <v>1302547.68618</v>
      </c>
      <c r="C2" s="1">
        <v>1339141.3535</v>
      </c>
      <c r="D2" s="4">
        <f>(C2-B2)/B2</f>
        <v>0.028093917564982803</v>
      </c>
      <c r="F2" s="1"/>
      <c r="G2" s="1"/>
      <c r="H2" s="20"/>
      <c r="I2" s="20"/>
    </row>
    <row r="3" spans="1:9" ht="12.75">
      <c r="A3" s="8" t="s">
        <v>20</v>
      </c>
      <c r="B3" s="1">
        <v>612135.11023</v>
      </c>
      <c r="C3" s="1">
        <v>656479.0271</v>
      </c>
      <c r="D3" s="4">
        <f aca="true" t="shared" si="0" ref="D3:D21">(C3-B3)/B3</f>
        <v>0.07244138774091628</v>
      </c>
      <c r="F3" s="1"/>
      <c r="G3" s="1"/>
      <c r="H3" s="20"/>
      <c r="I3" s="20"/>
    </row>
    <row r="4" spans="1:9" ht="12.75">
      <c r="A4" s="8" t="s">
        <v>3</v>
      </c>
      <c r="B4" s="1">
        <v>5321606.9341</v>
      </c>
      <c r="C4" s="1">
        <v>5259101.65184</v>
      </c>
      <c r="D4" s="4">
        <f t="shared" si="0"/>
        <v>-0.011745565396699255</v>
      </c>
      <c r="F4" s="1"/>
      <c r="G4" s="1"/>
      <c r="H4" s="20"/>
      <c r="I4" s="20"/>
    </row>
    <row r="5" spans="1:9" ht="12.75">
      <c r="A5" s="8" t="s">
        <v>4</v>
      </c>
      <c r="B5" s="1">
        <v>43704.04593</v>
      </c>
      <c r="C5" s="1">
        <v>53892.10611</v>
      </c>
      <c r="D5" s="4">
        <f t="shared" si="0"/>
        <v>0.23311480580809468</v>
      </c>
      <c r="F5" s="1"/>
      <c r="G5" s="1"/>
      <c r="H5" s="20"/>
      <c r="I5" s="20"/>
    </row>
    <row r="6" spans="1:9" ht="12.75">
      <c r="A6" s="8" t="s">
        <v>5</v>
      </c>
      <c r="B6" s="1">
        <v>28596.69933</v>
      </c>
      <c r="C6" s="1">
        <v>14235.97935</v>
      </c>
      <c r="D6" s="4">
        <f t="shared" si="0"/>
        <v>-0.5021810319533825</v>
      </c>
      <c r="F6" s="1"/>
      <c r="G6" s="1"/>
      <c r="H6" s="20"/>
      <c r="I6" s="20"/>
    </row>
    <row r="7" spans="1:9" ht="12.75">
      <c r="A7" s="8" t="s">
        <v>6</v>
      </c>
      <c r="B7" s="1">
        <v>113182.43462</v>
      </c>
      <c r="C7" s="1">
        <v>124226.22477</v>
      </c>
      <c r="D7" s="4">
        <f t="shared" si="0"/>
        <v>0.09757512450654157</v>
      </c>
      <c r="F7" s="1"/>
      <c r="G7" s="1"/>
      <c r="H7" s="20"/>
      <c r="I7" s="20"/>
    </row>
    <row r="8" spans="1:9" ht="12.75">
      <c r="A8" s="8" t="s">
        <v>7</v>
      </c>
      <c r="B8" s="1">
        <v>117414.42264</v>
      </c>
      <c r="C8" s="1">
        <v>126112.28695</v>
      </c>
      <c r="D8" s="4">
        <f t="shared" si="0"/>
        <v>0.07407832968414953</v>
      </c>
      <c r="F8" s="1"/>
      <c r="G8" s="1"/>
      <c r="H8" s="20"/>
      <c r="I8" s="20"/>
    </row>
    <row r="9" spans="1:9" ht="12.75">
      <c r="A9" s="8" t="s">
        <v>8</v>
      </c>
      <c r="B9" s="1">
        <v>3117319.81582</v>
      </c>
      <c r="C9" s="1">
        <v>2926266.84806</v>
      </c>
      <c r="D9" s="4">
        <f t="shared" si="0"/>
        <v>-0.061287573636311064</v>
      </c>
      <c r="E9" s="1"/>
      <c r="F9" s="1"/>
      <c r="G9" s="1"/>
      <c r="H9" s="20"/>
      <c r="I9" s="20"/>
    </row>
    <row r="10" spans="1:9" ht="12.75">
      <c r="A10" s="8" t="s">
        <v>9</v>
      </c>
      <c r="B10" s="1">
        <v>2439728.07364</v>
      </c>
      <c r="C10" s="1">
        <v>2433755.66665</v>
      </c>
      <c r="D10" s="4">
        <f t="shared" si="0"/>
        <v>-0.002447980598546541</v>
      </c>
      <c r="F10" s="1"/>
      <c r="G10" s="1"/>
      <c r="H10" s="20"/>
      <c r="I10" s="20"/>
    </row>
    <row r="11" spans="1:9" ht="26.25">
      <c r="A11" s="27" t="s">
        <v>21</v>
      </c>
      <c r="B11" s="1">
        <v>8464822.1037</v>
      </c>
      <c r="C11" s="1">
        <v>8071656.79822</v>
      </c>
      <c r="D11" s="4">
        <f t="shared" si="0"/>
        <v>-0.0464469661220815</v>
      </c>
      <c r="F11" s="1"/>
      <c r="G11" s="1"/>
      <c r="H11" s="20"/>
      <c r="I11" s="20"/>
    </row>
    <row r="12" spans="1:9" ht="26.25">
      <c r="A12" s="8" t="s">
        <v>22</v>
      </c>
      <c r="B12" s="1">
        <v>26255.62122</v>
      </c>
      <c r="C12" s="1">
        <v>21649.74054</v>
      </c>
      <c r="D12" s="4">
        <f t="shared" si="0"/>
        <v>-0.1754245554278301</v>
      </c>
      <c r="F12" s="1"/>
      <c r="G12" s="22"/>
      <c r="H12" s="20"/>
      <c r="I12" s="20"/>
    </row>
    <row r="13" spans="1:9" ht="26.25">
      <c r="A13" s="8" t="s">
        <v>23</v>
      </c>
      <c r="B13" s="1">
        <v>19390.72086</v>
      </c>
      <c r="C13" s="1">
        <v>23815.77508</v>
      </c>
      <c r="D13" s="4">
        <f t="shared" si="0"/>
        <v>0.2282047300844904</v>
      </c>
      <c r="F13" s="1"/>
      <c r="G13" s="1"/>
      <c r="H13" s="20"/>
      <c r="I13" s="20"/>
    </row>
    <row r="14" spans="1:9" ht="12.75">
      <c r="A14" s="8" t="s">
        <v>24</v>
      </c>
      <c r="B14" s="1">
        <v>1859274.67088</v>
      </c>
      <c r="C14" s="1">
        <v>1919754.02295</v>
      </c>
      <c r="D14" s="4">
        <f t="shared" si="0"/>
        <v>0.03252846554477867</v>
      </c>
      <c r="F14" s="1"/>
      <c r="G14" s="1"/>
      <c r="H14" s="20"/>
      <c r="I14" s="20"/>
    </row>
    <row r="15" spans="1:9" ht="12.75">
      <c r="A15" s="8" t="s">
        <v>25</v>
      </c>
      <c r="B15" s="1">
        <v>526570.70199</v>
      </c>
      <c r="C15" s="1">
        <v>490316.60402</v>
      </c>
      <c r="D15" s="4">
        <f t="shared" si="0"/>
        <v>-0.06884944003338879</v>
      </c>
      <c r="F15" s="1"/>
      <c r="G15" s="1"/>
      <c r="H15" s="20"/>
      <c r="I15" s="20"/>
    </row>
    <row r="16" spans="1:9" ht="12.75">
      <c r="A16" s="8" t="s">
        <v>26</v>
      </c>
      <c r="B16" s="1">
        <v>294614.30715</v>
      </c>
      <c r="C16" s="1">
        <v>347226.1129</v>
      </c>
      <c r="D16" s="4">
        <f t="shared" si="0"/>
        <v>0.17857858384050987</v>
      </c>
      <c r="F16" s="1"/>
      <c r="G16" s="1"/>
      <c r="H16" s="20"/>
      <c r="I16" s="20"/>
    </row>
    <row r="17" spans="1:6" s="5" customFormat="1" ht="12.75">
      <c r="A17" s="18" t="s">
        <v>27</v>
      </c>
      <c r="B17" s="14">
        <v>1019613.485</v>
      </c>
      <c r="C17" s="14">
        <v>1269985.06261</v>
      </c>
      <c r="D17" s="4">
        <f t="shared" si="0"/>
        <v>0.24555538083139408</v>
      </c>
      <c r="F17" s="6"/>
    </row>
    <row r="18" spans="1:6" ht="12.75">
      <c r="A18" t="s">
        <v>10</v>
      </c>
      <c r="B18" s="1">
        <v>126217.83172</v>
      </c>
      <c r="C18" s="1">
        <v>79621.572</v>
      </c>
      <c r="D18" s="4">
        <f t="shared" si="0"/>
        <v>-0.36917334963706666</v>
      </c>
      <c r="F18" s="1"/>
    </row>
    <row r="19" spans="1:6" ht="12.75">
      <c r="A19" t="s">
        <v>28</v>
      </c>
      <c r="B19" s="1">
        <v>496257.06242</v>
      </c>
      <c r="C19" s="1">
        <v>546923.62498</v>
      </c>
      <c r="D19" s="4">
        <f t="shared" si="0"/>
        <v>0.10209741361246176</v>
      </c>
      <c r="F19" s="1"/>
    </row>
    <row r="20" spans="1:6" ht="12.75">
      <c r="A20" s="18" t="s">
        <v>35</v>
      </c>
      <c r="B20" s="1">
        <v>673265.15214</v>
      </c>
      <c r="C20" s="1">
        <v>549081.02676</v>
      </c>
      <c r="D20" s="4">
        <f t="shared" si="0"/>
        <v>-0.1844505466906698</v>
      </c>
      <c r="F20" s="1"/>
    </row>
    <row r="21" spans="1:6" s="5" customFormat="1" ht="12.75">
      <c r="A21" s="5" t="s">
        <v>2</v>
      </c>
      <c r="B21" s="6">
        <f>SUM(B2:B20)</f>
        <v>26602516.87957</v>
      </c>
      <c r="C21" s="6">
        <f>SUM(C2:C20)</f>
        <v>26253241.48439</v>
      </c>
      <c r="D21" s="7">
        <f t="shared" si="0"/>
        <v>-0.013129411655339726</v>
      </c>
      <c r="F21" s="6"/>
    </row>
    <row r="22" spans="2:4" ht="12.75">
      <c r="B22" s="1"/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24"/>
    </row>
    <row r="25" spans="2:3" ht="12.75">
      <c r="B25" s="1"/>
      <c r="C2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13702786.40558</v>
      </c>
      <c r="C2" s="1">
        <v>10560191.78441</v>
      </c>
      <c r="D2" s="4">
        <f aca="true" t="shared" si="0" ref="D2:D8">(C2-B2)/B2</f>
        <v>-0.22933982389817323</v>
      </c>
      <c r="F2" s="1"/>
      <c r="G2" s="1"/>
      <c r="H2" s="1"/>
      <c r="I2" s="1"/>
    </row>
    <row r="3" spans="1:9" ht="12.75">
      <c r="A3" t="s">
        <v>30</v>
      </c>
      <c r="B3" s="1">
        <v>118683.72183</v>
      </c>
      <c r="C3" s="1">
        <v>115007.97301</v>
      </c>
      <c r="D3" s="4">
        <f t="shared" si="0"/>
        <v>-0.03097096015631408</v>
      </c>
      <c r="F3" s="1"/>
      <c r="G3" s="1"/>
      <c r="H3" s="1"/>
      <c r="I3" s="1"/>
    </row>
    <row r="4" spans="1:9" ht="26.25">
      <c r="A4" s="8" t="s">
        <v>31</v>
      </c>
      <c r="B4" s="1">
        <v>7410414.12441</v>
      </c>
      <c r="C4" s="1">
        <v>7676737.71915</v>
      </c>
      <c r="D4" s="4">
        <f t="shared" si="0"/>
        <v>0.03593909736606045</v>
      </c>
      <c r="F4" s="1"/>
      <c r="G4" s="1"/>
      <c r="H4" s="1"/>
      <c r="I4" s="1"/>
    </row>
    <row r="5" spans="1:9" ht="12.75">
      <c r="A5" t="s">
        <v>32</v>
      </c>
      <c r="B5" s="1">
        <v>71871.77588</v>
      </c>
      <c r="C5" s="1">
        <v>80394.13961</v>
      </c>
      <c r="D5" s="4">
        <f t="shared" si="0"/>
        <v>0.1185773361747632</v>
      </c>
      <c r="F5" s="1"/>
      <c r="G5" s="1"/>
      <c r="H5" s="1"/>
      <c r="I5" s="1"/>
    </row>
    <row r="6" spans="1:9" ht="12.75">
      <c r="A6" t="s">
        <v>33</v>
      </c>
      <c r="B6" s="1">
        <v>1777160.36013</v>
      </c>
      <c r="C6" s="1">
        <v>1915131.14296</v>
      </c>
      <c r="D6" s="4">
        <f t="shared" si="0"/>
        <v>0.07763552796097002</v>
      </c>
      <c r="F6" s="1"/>
      <c r="G6" s="1"/>
      <c r="H6" s="1"/>
      <c r="I6" s="1"/>
    </row>
    <row r="7" spans="1:9" ht="12.75">
      <c r="A7" t="s">
        <v>35</v>
      </c>
      <c r="B7" s="1">
        <v>8972.4578</v>
      </c>
      <c r="C7" s="1">
        <v>8379.1623</v>
      </c>
      <c r="D7" s="4">
        <f t="shared" si="0"/>
        <v>-0.06612407806476395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23080916.38783</v>
      </c>
      <c r="C8" s="6">
        <f>SUM(C2:C6)</f>
        <v>20347462.75914</v>
      </c>
      <c r="D8" s="7">
        <f t="shared" si="0"/>
        <v>-0.11842916384945978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2:8" ht="12.75">
      <c r="B14" s="1"/>
      <c r="C14" s="1"/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36</v>
      </c>
      <c r="C1" s="2" t="s">
        <v>37</v>
      </c>
      <c r="D1" s="3" t="s">
        <v>11</v>
      </c>
    </row>
    <row r="2" spans="1:9" ht="12.75">
      <c r="A2" s="8" t="s">
        <v>19</v>
      </c>
      <c r="B2" s="1">
        <v>291963.46045</v>
      </c>
      <c r="C2" s="1">
        <v>290049.5031</v>
      </c>
      <c r="D2" s="4">
        <f>(C2-B2)/B2</f>
        <v>-0.006555468780408615</v>
      </c>
      <c r="G2" s="1"/>
      <c r="I2" s="1"/>
    </row>
    <row r="3" spans="1:9" ht="12.75">
      <c r="A3" s="8" t="s">
        <v>20</v>
      </c>
      <c r="B3" s="1">
        <v>165387.4829</v>
      </c>
      <c r="C3" s="1">
        <v>157271.66601</v>
      </c>
      <c r="D3" s="4">
        <f aca="true" t="shared" si="0" ref="D3:D21">(C3-B3)/B3</f>
        <v>-0.049071530370331407</v>
      </c>
      <c r="G3" s="1"/>
      <c r="I3" s="1"/>
    </row>
    <row r="4" spans="1:9" ht="12.75">
      <c r="A4" s="8" t="s">
        <v>3</v>
      </c>
      <c r="B4" s="1">
        <v>3492261.97541</v>
      </c>
      <c r="C4" s="1">
        <v>3579048.33634</v>
      </c>
      <c r="D4" s="4">
        <f t="shared" si="0"/>
        <v>0.024851045408702775</v>
      </c>
      <c r="G4" s="22"/>
      <c r="I4" s="1"/>
    </row>
    <row r="5" spans="1:9" ht="12.75">
      <c r="A5" s="8" t="s">
        <v>4</v>
      </c>
      <c r="B5" s="1">
        <v>22688.50141</v>
      </c>
      <c r="C5" s="1">
        <v>18565.69749</v>
      </c>
      <c r="D5" s="4">
        <f t="shared" si="0"/>
        <v>-0.18171336420583814</v>
      </c>
      <c r="G5" s="1"/>
      <c r="I5" s="1"/>
    </row>
    <row r="6" spans="1:9" ht="12.75">
      <c r="A6" s="8" t="s">
        <v>5</v>
      </c>
      <c r="B6" s="1">
        <v>3475.47656</v>
      </c>
      <c r="C6" s="1">
        <v>8891.19428</v>
      </c>
      <c r="D6" s="23" t="s">
        <v>12</v>
      </c>
      <c r="G6" s="1"/>
      <c r="I6" s="1"/>
    </row>
    <row r="7" spans="1:9" ht="12.75">
      <c r="A7" s="8" t="s">
        <v>6</v>
      </c>
      <c r="B7" s="1">
        <v>87049.32318</v>
      </c>
      <c r="C7" s="1">
        <v>67916.75407</v>
      </c>
      <c r="D7" s="4">
        <f t="shared" si="0"/>
        <v>-0.2197899812550847</v>
      </c>
      <c r="G7" s="1"/>
      <c r="I7" s="1"/>
    </row>
    <row r="8" spans="1:9" ht="12.75">
      <c r="A8" s="8" t="s">
        <v>7</v>
      </c>
      <c r="B8" s="1">
        <v>43916.14309</v>
      </c>
      <c r="C8" s="1">
        <v>36065.46327</v>
      </c>
      <c r="D8" s="4">
        <f t="shared" si="0"/>
        <v>-0.17876523910378755</v>
      </c>
      <c r="G8" s="1"/>
      <c r="I8" s="1"/>
    </row>
    <row r="9" spans="1:9" ht="12.75">
      <c r="A9" s="8" t="s">
        <v>8</v>
      </c>
      <c r="B9" s="1">
        <v>1310969.76354</v>
      </c>
      <c r="C9" s="1">
        <v>1091469.35675</v>
      </c>
      <c r="D9" s="4">
        <f t="shared" si="0"/>
        <v>-0.16743361509519863</v>
      </c>
      <c r="G9" s="1"/>
      <c r="I9" s="1"/>
    </row>
    <row r="10" spans="1:9" ht="12.75">
      <c r="A10" s="8" t="s">
        <v>9</v>
      </c>
      <c r="B10" s="1">
        <v>717879.60623</v>
      </c>
      <c r="C10" s="1">
        <v>880402.11027</v>
      </c>
      <c r="D10" s="4">
        <f t="shared" si="0"/>
        <v>0.22639242378467797</v>
      </c>
      <c r="G10" s="1"/>
      <c r="I10" s="1"/>
    </row>
    <row r="11" spans="1:9" ht="26.25">
      <c r="A11" s="27" t="s">
        <v>21</v>
      </c>
      <c r="B11" s="1">
        <v>5521327.11584</v>
      </c>
      <c r="C11" s="1">
        <v>5895624.28111</v>
      </c>
      <c r="D11" s="4">
        <f t="shared" si="0"/>
        <v>0.06779115915740398</v>
      </c>
      <c r="G11" s="1"/>
      <c r="I11" s="1"/>
    </row>
    <row r="12" spans="1:9" ht="26.25">
      <c r="A12" s="8" t="s">
        <v>22</v>
      </c>
      <c r="B12" s="1">
        <v>10356.60382</v>
      </c>
      <c r="C12" s="1">
        <v>3638.25288</v>
      </c>
      <c r="D12" s="4">
        <f t="shared" si="0"/>
        <v>-0.648702128300588</v>
      </c>
      <c r="G12" s="1"/>
      <c r="I12" s="1"/>
    </row>
    <row r="13" spans="1:9" ht="26.25">
      <c r="A13" s="8" t="s">
        <v>23</v>
      </c>
      <c r="B13" s="1">
        <v>6938.89387</v>
      </c>
      <c r="C13" s="1">
        <v>6353.42757</v>
      </c>
      <c r="D13" s="4">
        <f t="shared" si="0"/>
        <v>-0.08437458634887582</v>
      </c>
      <c r="G13" s="1"/>
      <c r="I13" s="1"/>
    </row>
    <row r="14" spans="1:9" ht="12.75">
      <c r="A14" s="8" t="s">
        <v>24</v>
      </c>
      <c r="B14" s="1">
        <v>624704.88137</v>
      </c>
      <c r="C14" s="1">
        <v>662874.12449</v>
      </c>
      <c r="D14" s="4">
        <f t="shared" si="0"/>
        <v>0.061099639619100615</v>
      </c>
      <c r="G14" s="1"/>
      <c r="I14" s="1"/>
    </row>
    <row r="15" spans="1:9" ht="12.75">
      <c r="A15" s="8" t="s">
        <v>25</v>
      </c>
      <c r="B15" s="1">
        <v>359660.42865</v>
      </c>
      <c r="C15" s="1">
        <v>287658.09347</v>
      </c>
      <c r="D15" s="4">
        <f t="shared" si="0"/>
        <v>-0.20019532159894174</v>
      </c>
      <c r="G15" s="1"/>
      <c r="I15" s="1"/>
    </row>
    <row r="16" spans="1:9" ht="12.75">
      <c r="A16" s="8" t="s">
        <v>26</v>
      </c>
      <c r="B16" s="14">
        <v>329542.80904</v>
      </c>
      <c r="C16" s="1">
        <v>178517.77273</v>
      </c>
      <c r="D16" s="4">
        <f t="shared" si="0"/>
        <v>-0.458286547808326</v>
      </c>
      <c r="G16" s="1"/>
      <c r="I16" s="1"/>
    </row>
    <row r="17" spans="1:9" s="5" customFormat="1" ht="12.75">
      <c r="A17" s="18" t="s">
        <v>27</v>
      </c>
      <c r="B17" s="1">
        <v>176816.46931</v>
      </c>
      <c r="C17" s="14">
        <v>121646.08437</v>
      </c>
      <c r="D17" s="4">
        <f t="shared" si="0"/>
        <v>-0.31202062316533197</v>
      </c>
      <c r="G17" s="1"/>
      <c r="I17" s="6"/>
    </row>
    <row r="18" spans="1:7" ht="12.75">
      <c r="A18" t="s">
        <v>10</v>
      </c>
      <c r="B18" s="1">
        <v>8513.96165</v>
      </c>
      <c r="C18" s="1">
        <v>10558.98536</v>
      </c>
      <c r="D18" s="4">
        <f t="shared" si="0"/>
        <v>0.24019649066659837</v>
      </c>
      <c r="G18" s="1"/>
    </row>
    <row r="19" spans="1:4" ht="12.75">
      <c r="A19" t="s">
        <v>28</v>
      </c>
      <c r="B19" s="1">
        <v>234160.01912</v>
      </c>
      <c r="C19" s="1">
        <v>250786.9433</v>
      </c>
      <c r="D19" s="4">
        <f t="shared" si="0"/>
        <v>0.07100667416447042</v>
      </c>
    </row>
    <row r="20" spans="1:4" ht="12.75">
      <c r="A20" s="18" t="s">
        <v>35</v>
      </c>
      <c r="B20" s="1">
        <v>306701.87113</v>
      </c>
      <c r="C20" s="1">
        <v>266317.73334</v>
      </c>
      <c r="D20" s="4">
        <f t="shared" si="0"/>
        <v>-0.13167229023158653</v>
      </c>
    </row>
    <row r="21" spans="1:4" ht="12.75">
      <c r="A21" s="5" t="s">
        <v>2</v>
      </c>
      <c r="B21" s="6">
        <f>SUM(B2:B20)</f>
        <v>13714314.786570001</v>
      </c>
      <c r="C21" s="6">
        <f>SUM(C2:C20)</f>
        <v>13813655.7802</v>
      </c>
      <c r="D21" s="7">
        <f t="shared" si="0"/>
        <v>0.007243598763481861</v>
      </c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12"/>
    </row>
    <row r="25" spans="2:4" ht="12.75">
      <c r="B25" s="1"/>
      <c r="C25" s="1"/>
      <c r="D25" s="1"/>
    </row>
    <row r="26" spans="2:4" ht="12.75">
      <c r="B26" s="1"/>
      <c r="D26" s="1"/>
    </row>
    <row r="27" spans="1:4" ht="12.75">
      <c r="A27"/>
      <c r="B27" s="1"/>
      <c r="D27" s="1"/>
    </row>
    <row r="28" spans="1:6" ht="12.75">
      <c r="A28"/>
      <c r="B28" s="1"/>
      <c r="D28" s="1"/>
      <c r="F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3.710937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36</v>
      </c>
      <c r="C1" s="2" t="s">
        <v>37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6047127.60253</v>
      </c>
      <c r="C5" s="1">
        <v>6394659.13335</v>
      </c>
      <c r="D5" s="4">
        <f>(C5-B5)/B5</f>
        <v>0.05747051388077202</v>
      </c>
    </row>
    <row r="6" spans="1:4" ht="12.75">
      <c r="A6" s="13" t="s">
        <v>16</v>
      </c>
      <c r="B6" s="1">
        <v>2999568.54227</v>
      </c>
      <c r="C6" s="1">
        <v>3302367.25965</v>
      </c>
      <c r="D6" s="4">
        <f>(C6-B6)/B6</f>
        <v>0.10094742397546587</v>
      </c>
    </row>
    <row r="7" spans="1:4" ht="12.75">
      <c r="A7" s="13" t="s">
        <v>17</v>
      </c>
      <c r="B7" s="14">
        <v>3449624.30767</v>
      </c>
      <c r="C7" s="14">
        <v>3779184.51849</v>
      </c>
      <c r="D7" s="4">
        <f>(C7-B7)/B7</f>
        <v>0.09553510221018732</v>
      </c>
    </row>
    <row r="8" spans="1:4" ht="12.75">
      <c r="A8" s="13" t="s">
        <v>34</v>
      </c>
      <c r="B8" s="14">
        <v>640397.64215</v>
      </c>
      <c r="C8" s="14">
        <v>641869.58333</v>
      </c>
      <c r="D8" s="4">
        <f>(C8-B8)/B8</f>
        <v>0.002298480011666423</v>
      </c>
    </row>
    <row r="9" spans="1:4" ht="12.75">
      <c r="A9" s="13" t="s">
        <v>18</v>
      </c>
      <c r="B9" s="1">
        <v>2809459.82752</v>
      </c>
      <c r="C9" s="1">
        <v>3136960.94516</v>
      </c>
      <c r="D9" s="4">
        <f>(C9-B9)/B9</f>
        <v>0.11657084911197894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7013376.98663</v>
      </c>
      <c r="C14" s="1">
        <v>7380368.07726</v>
      </c>
      <c r="D14" s="4">
        <f>(C14-B14)/B14</f>
        <v>0.052327301288611114</v>
      </c>
      <c r="G14" s="13"/>
      <c r="H14" s="26"/>
    </row>
    <row r="15" spans="1:8" ht="12.75">
      <c r="A15" s="13" t="s">
        <v>16</v>
      </c>
      <c r="B15" s="1">
        <v>1264648.22252</v>
      </c>
      <c r="C15" s="1">
        <v>758718.8016</v>
      </c>
      <c r="D15" s="4">
        <f>(C15-B15)/B15</f>
        <v>-0.4000554556680278</v>
      </c>
      <c r="G15" s="13"/>
      <c r="H15" s="25"/>
    </row>
    <row r="16" spans="1:8" ht="12.75">
      <c r="A16" s="13" t="s">
        <v>17</v>
      </c>
      <c r="B16" s="1">
        <v>6595587.21381</v>
      </c>
      <c r="C16" s="1">
        <v>4017159.9252</v>
      </c>
      <c r="D16" s="4">
        <f>(C16-B16)/B16</f>
        <v>-0.3909321801114579</v>
      </c>
      <c r="G16" s="13"/>
      <c r="H16" s="25"/>
    </row>
    <row r="17" spans="1:8" ht="12.75">
      <c r="A17" s="13" t="s">
        <v>34</v>
      </c>
      <c r="B17" s="1">
        <v>487325.56211</v>
      </c>
      <c r="C17" s="1">
        <v>344057.49242</v>
      </c>
      <c r="D17" s="4">
        <f>(C17-B17)/B17</f>
        <v>-0.29398841519760305</v>
      </c>
      <c r="E17" s="1"/>
      <c r="G17" s="13"/>
      <c r="H17" s="4"/>
    </row>
    <row r="18" spans="1:8" ht="12.75">
      <c r="A18" s="13" t="s">
        <v>18</v>
      </c>
      <c r="B18" s="1">
        <v>6109103.6517</v>
      </c>
      <c r="C18" s="1">
        <v>3673105.43278</v>
      </c>
      <c r="D18" s="4">
        <f>(C18-B18)/B18</f>
        <v>-0.39874887672631437</v>
      </c>
      <c r="H18" s="25"/>
    </row>
    <row r="19" spans="5:8" ht="12.75">
      <c r="E19" s="1"/>
      <c r="G19" s="5"/>
      <c r="H19" s="26"/>
    </row>
    <row r="20" spans="1:8" ht="12.75">
      <c r="A20" s="15"/>
      <c r="B20" s="16"/>
      <c r="C20" s="16"/>
      <c r="D20" s="17"/>
      <c r="G20" s="13"/>
      <c r="H20" s="25"/>
    </row>
    <row r="21" spans="5:8" ht="12.75">
      <c r="E21" s="1"/>
      <c r="F21" s="1"/>
      <c r="G21" s="13"/>
      <c r="H21" s="25"/>
    </row>
    <row r="22" spans="7:8" ht="12.75">
      <c r="G22" s="13"/>
      <c r="H22" s="25"/>
    </row>
    <row r="23" spans="7:8" ht="12.75">
      <c r="G23" s="13"/>
      <c r="H23" s="4"/>
    </row>
    <row r="24" ht="12.75">
      <c r="H24" s="6"/>
    </row>
    <row r="26" ht="12.75">
      <c r="H26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2015-04-16T11:26:59Z</dcterms:modified>
  <cp:category/>
  <cp:version/>
  <cp:contentType/>
  <cp:contentStatus/>
</cp:coreProperties>
</file>